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730" windowHeight="11760"/>
  </bookViews>
  <sheets>
    <sheet name="PRESUPUESTO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6"/>
  <c r="G17" l="1"/>
  <c r="G20" s="1"/>
  <c r="G23" s="1"/>
  <c r="G24" s="1"/>
  <c r="G25" l="1"/>
  <c r="G26"/>
  <c r="G27" l="1"/>
  <c r="G29" s="1"/>
</calcChain>
</file>

<file path=xl/sharedStrings.xml><?xml version="1.0" encoding="utf-8"?>
<sst xmlns="http://schemas.openxmlformats.org/spreadsheetml/2006/main" count="58" uniqueCount="54">
  <si>
    <t>Obra:</t>
  </si>
  <si>
    <t>FECHA:</t>
  </si>
  <si>
    <t>ENCAB</t>
  </si>
  <si>
    <t>ITEM</t>
  </si>
  <si>
    <t>DESCRIPCION</t>
  </si>
  <si>
    <t>UND</t>
  </si>
  <si>
    <t>CANT.</t>
  </si>
  <si>
    <t>VR. UNIT</t>
  </si>
  <si>
    <t>VR.TOTAL</t>
  </si>
  <si>
    <t>DURAC</t>
  </si>
  <si>
    <t>CAP</t>
  </si>
  <si>
    <t>COD</t>
  </si>
  <si>
    <t>STCAP</t>
  </si>
  <si>
    <t>172414</t>
  </si>
  <si>
    <t>172415</t>
  </si>
  <si>
    <t>100403</t>
  </si>
  <si>
    <t>M2</t>
  </si>
  <si>
    <t>100505</t>
  </si>
  <si>
    <t>100503</t>
  </si>
  <si>
    <t>ML</t>
  </si>
  <si>
    <t>100536</t>
  </si>
  <si>
    <t>100527</t>
  </si>
  <si>
    <t>SUBTTL</t>
  </si>
  <si>
    <t>VALOR TOTAL COSTOS DIRECTOS</t>
  </si>
  <si>
    <t>COSTIND</t>
  </si>
  <si>
    <t>COSTOS INDIRECTOS</t>
  </si>
  <si>
    <t>TTLCD</t>
  </si>
  <si>
    <t>TOTAL COSTOS DIRECTOS</t>
  </si>
  <si>
    <t>ADM</t>
  </si>
  <si>
    <t>ADMINISTRACION</t>
  </si>
  <si>
    <t>IMPR</t>
  </si>
  <si>
    <t>IMPREVISTOS</t>
  </si>
  <si>
    <t>UTL</t>
  </si>
  <si>
    <t>UTILIDAD</t>
  </si>
  <si>
    <t>TTLAIU</t>
  </si>
  <si>
    <t>TOTAL AIU</t>
  </si>
  <si>
    <t>IVA</t>
  </si>
  <si>
    <t>TTLPPTO</t>
  </si>
  <si>
    <t>VALOR TOTAL PRESUPUESTO</t>
  </si>
  <si>
    <t>VRLTR</t>
  </si>
  <si>
    <t>VALOR  TOTAL PRESUPUESTO:</t>
  </si>
  <si>
    <t>PLAZO DE ENTREGA:              (DIAS CALENDARIO)</t>
  </si>
  <si>
    <t>ANEXO 3 -FORMULARIO DE PRECIOS</t>
  </si>
  <si>
    <t>OBRAS DE MANTENIMIENTO DEL EDIFICIO BOLÍVAR PROPIEDAD DE INFIMANIZALES UBICADO EN LA CALLE 22 NO. 21-25</t>
  </si>
  <si>
    <t>MANTENIMIENTO</t>
  </si>
  <si>
    <t xml:space="preserve">SUMINISTRO, TRANSPORTE E INSTALACION PINTURA TIPO KORAZA O SIMILAR 3 MANOS CIELO RASO FACHADAS (INCLUYE 1 MANO EN PINTURA TIPO 2 Y DOS MANOS EN PINTURA KORAZA TIPO PINTUCO O SIMILAR, FILOS Y DILATACIONES). COLOR SEGÚN DISEÑO. PRIMER PISO </t>
  </si>
  <si>
    <t>SUMINISTRO, TRANSPORTE E INSTALACION ESTUCO Y VINILO 3 MANOS SOBRE MURO INTERIOR (INCLUYE ESTUCO, 1 MANO EN PINTURA TIPO 2  Y DOS MANOS EN PINTURA TIPO 1, FILOS Y DILATACIONES). COLOR SEGÚN DISEÑO POR M2</t>
  </si>
  <si>
    <t>SUMINISTRO, TRANSPORTE E INSTALACION ESTUCO Y VINILO 3 MANOS BAJO PLACA INTERIOR (INCLUYE ESTUCO, 1 MANO EN PINTURA TIPO 2 Y DOS MANOS EN PINTURA TIPO 1, FILOS Y DILATACIONES). COLOR SEGÚN DISEÑO.</t>
  </si>
  <si>
    <t>SUMINISTRO, TRANSPORTE E INSTALACION RESANE, ESTUCO Y VINILO 3 MANOS SOBRE MURO INTERIOR (INCLUYE ESTUCO, 1 MANO EN PINTURA TIPO 2  Y DOS MANOS EN PINTURA TIPO 1, FILOS Y DILATACIONES). COLOR SEGÚN DISEÑO POR M2</t>
  </si>
  <si>
    <t>LIMPIEZA DE CANALES</t>
  </si>
  <si>
    <t>LIMPIEZA GENERAL INCLUYENDO VIDRIOS EXTERIORES Y PAREDES EN GRANITO</t>
  </si>
  <si>
    <t>RETIRO ESCOMBROS SOBRANTES Y BASURAS</t>
  </si>
  <si>
    <t>M3</t>
  </si>
  <si>
    <t>SUBTOTAL MANTENIMIENTO</t>
  </si>
</sst>
</file>

<file path=xl/styles.xml><?xml version="1.0" encoding="utf-8"?>
<styleSheet xmlns="http://schemas.openxmlformats.org/spreadsheetml/2006/main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d\-mmm\-yyyy"/>
    <numFmt numFmtId="167" formatCode="_(&quot;$&quot;\ * #,##0_);_(&quot;$&quot;\ * \(#,##0\);_(&quot;$&quot;\ * &quot;-&quot;??_);_(@_)"/>
  </numFmts>
  <fonts count="14">
    <font>
      <sz val="12"/>
      <color theme="1"/>
      <name val="Calibri"/>
      <family val="2"/>
    </font>
    <font>
      <sz val="12"/>
      <color theme="1"/>
      <name val="Calibri"/>
      <family val="2"/>
    </font>
    <font>
      <sz val="9"/>
      <color indexed="2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DE9D9"/>
        <bgColor indexed="64"/>
      </patternFill>
    </fill>
    <fill>
      <gradientFill degree="270">
        <stop position="0">
          <color theme="0"/>
        </stop>
        <stop position="1">
          <color rgb="FFCCFFCC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  <fill>
      <gradientFill degree="270">
        <stop position="0">
          <color theme="0"/>
        </stop>
        <stop position="1">
          <color rgb="FFC1FFC1"/>
        </stop>
      </gradient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1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7" fillId="0" borderId="4" xfId="0" applyFont="1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horizontal="center" vertical="top"/>
      <protection hidden="1"/>
    </xf>
    <xf numFmtId="165" fontId="0" fillId="0" borderId="4" xfId="1" applyNumberFormat="1" applyFont="1" applyBorder="1" applyAlignment="1" applyProtection="1">
      <alignment horizontal="right" vertical="top"/>
      <protection hidden="1"/>
    </xf>
    <xf numFmtId="165" fontId="0" fillId="0" borderId="0" xfId="1" applyNumberFormat="1" applyFont="1" applyBorder="1" applyAlignment="1" applyProtection="1">
      <alignment horizontal="right" vertical="top"/>
      <protection hidden="1"/>
    </xf>
    <xf numFmtId="0" fontId="0" fillId="0" borderId="0" xfId="0" applyProtection="1">
      <protection locked="0"/>
    </xf>
    <xf numFmtId="0" fontId="8" fillId="3" borderId="0" xfId="0" quotePrefix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4" fillId="0" borderId="2" xfId="0" applyFont="1" applyBorder="1" applyAlignment="1" applyProtection="1">
      <alignment horizontal="right" vertical="top"/>
      <protection locked="0"/>
    </xf>
    <xf numFmtId="15" fontId="4" fillId="0" borderId="18" xfId="0" applyNumberFormat="1" applyFont="1" applyBorder="1" applyAlignment="1" applyProtection="1">
      <alignment horizontal="center" vertical="top" wrapText="1"/>
      <protection locked="0"/>
    </xf>
    <xf numFmtId="166" fontId="10" fillId="0" borderId="20" xfId="1" applyNumberFormat="1" applyFont="1" applyBorder="1" applyAlignment="1" applyProtection="1">
      <alignment horizontal="centerContinuous" vertical="top"/>
      <protection locked="0"/>
    </xf>
    <xf numFmtId="166" fontId="10" fillId="0" borderId="21" xfId="1" applyNumberFormat="1" applyFont="1" applyBorder="1" applyAlignment="1" applyProtection="1">
      <alignment horizontal="centerContinuous" vertical="top"/>
      <protection locked="0"/>
    </xf>
    <xf numFmtId="0" fontId="0" fillId="2" borderId="0" xfId="0" applyFill="1" applyBorder="1" applyAlignment="1" applyProtection="1">
      <alignment vertical="top"/>
    </xf>
    <xf numFmtId="0" fontId="5" fillId="4" borderId="22" xfId="0" applyFont="1" applyFill="1" applyBorder="1" applyAlignment="1" applyProtection="1">
      <alignment horizontal="center" vertical="center"/>
      <protection hidden="1"/>
    </xf>
    <xf numFmtId="165" fontId="5" fillId="4" borderId="2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165" fontId="0" fillId="0" borderId="0" xfId="1" applyNumberFormat="1" applyFont="1" applyAlignment="1">
      <alignment vertical="top"/>
    </xf>
    <xf numFmtId="0" fontId="0" fillId="5" borderId="23" xfId="0" applyFill="1" applyBorder="1" applyAlignment="1" applyProtection="1">
      <alignment horizontal="center" vertical="top"/>
      <protection locked="0"/>
    </xf>
    <xf numFmtId="0" fontId="11" fillId="6" borderId="24" xfId="0" applyFont="1" applyFill="1" applyBorder="1" applyAlignment="1" applyProtection="1">
      <alignment horizontal="center" vertical="top" wrapText="1"/>
      <protection locked="0" hidden="1"/>
    </xf>
    <xf numFmtId="0" fontId="11" fillId="6" borderId="25" xfId="0" applyFont="1" applyFill="1" applyBorder="1" applyAlignment="1" applyProtection="1">
      <alignment vertical="top"/>
      <protection locked="0"/>
    </xf>
    <xf numFmtId="0" fontId="5" fillId="6" borderId="25" xfId="0" applyFont="1" applyFill="1" applyBorder="1" applyAlignment="1" applyProtection="1">
      <alignment vertical="top" wrapText="1"/>
      <protection hidden="1"/>
    </xf>
    <xf numFmtId="0" fontId="0" fillId="2" borderId="29" xfId="0" applyFill="1" applyBorder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horizontal="center" vertical="top"/>
      <protection locked="0" hidden="1"/>
    </xf>
    <xf numFmtId="0" fontId="7" fillId="0" borderId="27" xfId="0" applyFont="1" applyBorder="1" applyAlignment="1" applyProtection="1">
      <alignment vertical="top" wrapText="1"/>
      <protection hidden="1"/>
    </xf>
    <xf numFmtId="0" fontId="0" fillId="0" borderId="27" xfId="0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 horizontal="right" vertical="top"/>
      <protection locked="0" hidden="1"/>
    </xf>
    <xf numFmtId="165" fontId="0" fillId="0" borderId="27" xfId="1" applyNumberFormat="1" applyFont="1" applyBorder="1" applyAlignment="1" applyProtection="1">
      <alignment horizontal="right" vertical="top"/>
      <protection hidden="1"/>
    </xf>
    <xf numFmtId="0" fontId="0" fillId="5" borderId="33" xfId="0" applyFill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 hidden="1"/>
    </xf>
    <xf numFmtId="0" fontId="0" fillId="0" borderId="4" xfId="0" applyBorder="1" applyAlignment="1" applyProtection="1">
      <alignment horizontal="right" vertical="top"/>
      <protection locked="0" hidden="1"/>
    </xf>
    <xf numFmtId="0" fontId="0" fillId="2" borderId="34" xfId="0" applyFill="1" applyBorder="1" applyAlignment="1" applyProtection="1">
      <alignment horizontal="center" vertical="top"/>
      <protection locked="0"/>
    </xf>
    <xf numFmtId="0" fontId="4" fillId="6" borderId="35" xfId="0" applyFont="1" applyFill="1" applyBorder="1" applyAlignment="1" applyProtection="1">
      <alignment horizontal="center" vertical="top"/>
      <protection locked="0" hidden="1"/>
    </xf>
    <xf numFmtId="0" fontId="7" fillId="6" borderId="36" xfId="0" applyFont="1" applyFill="1" applyBorder="1" applyAlignment="1" applyProtection="1">
      <alignment vertical="top" wrapText="1"/>
      <protection hidden="1"/>
    </xf>
    <xf numFmtId="0" fontId="0" fillId="6" borderId="36" xfId="0" applyFill="1" applyBorder="1" applyAlignment="1" applyProtection="1">
      <alignment horizontal="center" vertical="top"/>
      <protection hidden="1"/>
    </xf>
    <xf numFmtId="0" fontId="0" fillId="6" borderId="36" xfId="0" applyFill="1" applyBorder="1" applyAlignment="1" applyProtection="1">
      <alignment horizontal="right" vertical="top"/>
      <protection locked="0" hidden="1"/>
    </xf>
    <xf numFmtId="165" fontId="11" fillId="6" borderId="36" xfId="1" applyNumberFormat="1" applyFont="1" applyFill="1" applyBorder="1" applyAlignment="1" applyProtection="1">
      <alignment horizontal="right" vertical="top"/>
      <protection hidden="1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 hidden="1"/>
    </xf>
    <xf numFmtId="0" fontId="0" fillId="0" borderId="4" xfId="0" applyBorder="1" applyAlignment="1" applyProtection="1">
      <alignment horizontal="center" vertical="top" wrapText="1"/>
      <protection hidden="1"/>
    </xf>
    <xf numFmtId="0" fontId="0" fillId="0" borderId="4" xfId="0" applyBorder="1" applyAlignment="1" applyProtection="1">
      <alignment horizontal="right" vertical="top" wrapText="1"/>
      <protection locked="0" hidden="1"/>
    </xf>
    <xf numFmtId="0" fontId="3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0" fontId="0" fillId="6" borderId="2" xfId="0" applyFill="1" applyBorder="1" applyAlignment="1" applyProtection="1">
      <alignment vertical="center"/>
      <protection hidden="1"/>
    </xf>
    <xf numFmtId="0" fontId="0" fillId="6" borderId="38" xfId="0" applyFill="1" applyBorder="1" applyAlignment="1" applyProtection="1">
      <alignment vertical="center"/>
      <protection hidden="1"/>
    </xf>
    <xf numFmtId="0" fontId="11" fillId="6" borderId="38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 vertical="top"/>
    </xf>
    <xf numFmtId="0" fontId="11" fillId="7" borderId="2" xfId="0" applyFont="1" applyFill="1" applyBorder="1" applyAlignment="1" applyProtection="1">
      <alignment vertical="top" wrapText="1"/>
      <protection hidden="1"/>
    </xf>
    <xf numFmtId="0" fontId="0" fillId="7" borderId="38" xfId="0" applyFill="1" applyBorder="1" applyAlignment="1" applyProtection="1">
      <alignment horizontal="center" vertical="top"/>
      <protection hidden="1"/>
    </xf>
    <xf numFmtId="0" fontId="0" fillId="7" borderId="38" xfId="0" applyFill="1" applyBorder="1" applyAlignment="1" applyProtection="1">
      <alignment horizontal="right" vertical="top"/>
      <protection hidden="1"/>
    </xf>
    <xf numFmtId="0" fontId="0" fillId="7" borderId="38" xfId="0" applyFill="1" applyBorder="1" applyAlignment="1" applyProtection="1">
      <alignment vertical="top"/>
      <protection hidden="1"/>
    </xf>
    <xf numFmtId="165" fontId="0" fillId="7" borderId="39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/>
    </xf>
    <xf numFmtId="0" fontId="0" fillId="0" borderId="40" xfId="0" applyBorder="1" applyProtection="1">
      <protection hidden="1"/>
    </xf>
    <xf numFmtId="0" fontId="0" fillId="0" borderId="32" xfId="0" applyBorder="1" applyProtection="1">
      <protection hidden="1"/>
    </xf>
    <xf numFmtId="0" fontId="5" fillId="0" borderId="41" xfId="0" applyFont="1" applyBorder="1" applyAlignment="1" applyProtection="1">
      <alignment horizontal="right"/>
      <protection hidden="1"/>
    </xf>
    <xf numFmtId="165" fontId="5" fillId="0" borderId="28" xfId="1" applyNumberFormat="1" applyFont="1" applyBorder="1" applyAlignment="1" applyProtection="1">
      <alignment vertical="top"/>
      <protection hidden="1"/>
    </xf>
    <xf numFmtId="0" fontId="0" fillId="0" borderId="42" xfId="0" applyBorder="1" applyProtection="1">
      <protection hidden="1"/>
    </xf>
    <xf numFmtId="0" fontId="0" fillId="0" borderId="43" xfId="0" applyBorder="1" applyProtection="1">
      <protection hidden="1"/>
    </xf>
    <xf numFmtId="0" fontId="0" fillId="0" borderId="43" xfId="0" applyBorder="1" applyAlignment="1" applyProtection="1">
      <alignment horizontal="right"/>
      <protection hidden="1"/>
    </xf>
    <xf numFmtId="10" fontId="0" fillId="0" borderId="44" xfId="0" applyNumberFormat="1" applyBorder="1" applyAlignment="1" applyProtection="1">
      <alignment horizontal="center"/>
      <protection hidden="1"/>
    </xf>
    <xf numFmtId="165" fontId="0" fillId="0" borderId="45" xfId="1" applyNumberFormat="1" applyFont="1" applyBorder="1" applyProtection="1">
      <protection hidden="1"/>
    </xf>
    <xf numFmtId="0" fontId="3" fillId="2" borderId="0" xfId="0" applyFont="1" applyFill="1" applyBorder="1" applyAlignment="1" applyProtection="1">
      <alignment horizontal="center"/>
    </xf>
    <xf numFmtId="0" fontId="0" fillId="0" borderId="46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right"/>
      <protection hidden="1"/>
    </xf>
    <xf numFmtId="10" fontId="0" fillId="0" borderId="47" xfId="0" applyNumberFormat="1" applyBorder="1" applyAlignment="1" applyProtection="1">
      <alignment horizontal="center"/>
      <protection hidden="1"/>
    </xf>
    <xf numFmtId="165" fontId="0" fillId="0" borderId="7" xfId="1" applyNumberFormat="1" applyFont="1" applyBorder="1" applyProtection="1">
      <protection hidden="1"/>
    </xf>
    <xf numFmtId="0" fontId="0" fillId="0" borderId="48" xfId="0" applyBorder="1" applyProtection="1">
      <protection hidden="1"/>
    </xf>
    <xf numFmtId="0" fontId="0" fillId="0" borderId="49" xfId="0" applyBorder="1" applyProtection="1">
      <protection hidden="1"/>
    </xf>
    <xf numFmtId="0" fontId="5" fillId="0" borderId="49" xfId="0" applyFont="1" applyBorder="1" applyAlignment="1" applyProtection="1">
      <alignment horizontal="right"/>
      <protection hidden="1"/>
    </xf>
    <xf numFmtId="10" fontId="5" fillId="0" borderId="50" xfId="0" applyNumberFormat="1" applyFont="1" applyBorder="1" applyAlignment="1" applyProtection="1">
      <alignment horizontal="center"/>
      <protection hidden="1"/>
    </xf>
    <xf numFmtId="165" fontId="5" fillId="0" borderId="7" xfId="1" applyNumberFormat="1" applyFont="1" applyBorder="1" applyProtection="1">
      <protection hidden="1"/>
    </xf>
    <xf numFmtId="165" fontId="5" fillId="0" borderId="51" xfId="1" applyNumberFormat="1" applyFont="1" applyBorder="1" applyProtection="1">
      <protection hidden="1"/>
    </xf>
    <xf numFmtId="0" fontId="6" fillId="6" borderId="2" xfId="2" applyFont="1" applyFill="1" applyBorder="1" applyAlignment="1" applyProtection="1">
      <protection hidden="1"/>
    </xf>
    <xf numFmtId="0" fontId="0" fillId="6" borderId="38" xfId="0" applyFill="1" applyBorder="1" applyProtection="1">
      <protection hidden="1"/>
    </xf>
    <xf numFmtId="0" fontId="11" fillId="6" borderId="38" xfId="0" applyFont="1" applyFill="1" applyBorder="1" applyAlignment="1" applyProtection="1">
      <alignment horizontal="right"/>
      <protection hidden="1"/>
    </xf>
    <xf numFmtId="165" fontId="11" fillId="6" borderId="39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</xf>
    <xf numFmtId="165" fontId="0" fillId="0" borderId="0" xfId="0" applyNumberFormat="1" applyBorder="1" applyProtection="1">
      <protection hidden="1"/>
    </xf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right" vertical="top"/>
      <protection hidden="1"/>
    </xf>
    <xf numFmtId="0" fontId="0" fillId="0" borderId="53" xfId="0" applyFill="1" applyBorder="1" applyProtection="1"/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right" vertical="top"/>
      <protection locked="0"/>
    </xf>
    <xf numFmtId="165" fontId="0" fillId="0" borderId="0" xfId="1" applyNumberFormat="1" applyFont="1" applyBorder="1" applyAlignment="1" applyProtection="1">
      <alignment vertical="top"/>
      <protection locked="0"/>
    </xf>
    <xf numFmtId="44" fontId="11" fillId="6" borderId="26" xfId="4" applyFont="1" applyFill="1" applyBorder="1" applyAlignment="1" applyProtection="1">
      <alignment horizontal="right" vertical="top" wrapText="1"/>
      <protection hidden="1"/>
    </xf>
    <xf numFmtId="44" fontId="0" fillId="0" borderId="31" xfId="4" applyFont="1" applyBorder="1" applyAlignment="1" applyProtection="1">
      <alignment horizontal="right" vertical="top"/>
      <protection hidden="1"/>
    </xf>
    <xf numFmtId="167" fontId="0" fillId="0" borderId="4" xfId="4" applyNumberFormat="1" applyFont="1" applyBorder="1" applyAlignment="1" applyProtection="1">
      <alignment horizontal="right" vertical="top"/>
      <protection hidden="1"/>
    </xf>
    <xf numFmtId="167" fontId="0" fillId="0" borderId="5" xfId="4" applyNumberFormat="1" applyFont="1" applyBorder="1" applyAlignment="1" applyProtection="1">
      <alignment horizontal="right" vertical="top"/>
      <protection hidden="1"/>
    </xf>
    <xf numFmtId="44" fontId="0" fillId="0" borderId="5" xfId="4" applyFont="1" applyBorder="1" applyAlignment="1" applyProtection="1">
      <alignment horizontal="right" vertical="top"/>
      <protection hidden="1"/>
    </xf>
    <xf numFmtId="44" fontId="11" fillId="6" borderId="37" xfId="4" applyFont="1" applyFill="1" applyBorder="1" applyAlignment="1" applyProtection="1">
      <alignment horizontal="right" vertical="top"/>
      <protection hidden="1"/>
    </xf>
    <xf numFmtId="0" fontId="0" fillId="0" borderId="0" xfId="0" applyFill="1" applyAlignment="1" applyProtection="1">
      <alignment vertical="top"/>
      <protection locked="0"/>
    </xf>
    <xf numFmtId="43" fontId="0" fillId="0" borderId="0" xfId="1" applyFont="1" applyAlignment="1">
      <alignment vertical="top"/>
    </xf>
    <xf numFmtId="44" fontId="11" fillId="6" borderId="39" xfId="4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right" vertical="top"/>
      <protection hidden="1"/>
    </xf>
    <xf numFmtId="165" fontId="0" fillId="0" borderId="0" xfId="1" applyNumberFormat="1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0" fontId="0" fillId="0" borderId="0" xfId="0" applyProtection="1"/>
    <xf numFmtId="165" fontId="0" fillId="0" borderId="0" xfId="0" applyNumberFormat="1"/>
    <xf numFmtId="0" fontId="11" fillId="0" borderId="15" xfId="0" applyFont="1" applyBorder="1" applyAlignment="1" applyProtection="1">
      <alignment horizontal="right" vertical="center" wrapText="1"/>
      <protection hidden="1"/>
    </xf>
    <xf numFmtId="0" fontId="11" fillId="0" borderId="16" xfId="0" applyFont="1" applyBorder="1" applyAlignment="1" applyProtection="1">
      <alignment horizontal="right" vertical="center" wrapText="1"/>
      <protection hidden="1"/>
    </xf>
    <xf numFmtId="0" fontId="11" fillId="0" borderId="17" xfId="0" applyFont="1" applyBorder="1" applyAlignment="1" applyProtection="1">
      <alignment horizontal="right" vertical="center" wrapText="1"/>
      <protection hidden="1"/>
    </xf>
    <xf numFmtId="0" fontId="11" fillId="0" borderId="13" xfId="0" applyFont="1" applyBorder="1" applyAlignment="1" applyProtection="1">
      <alignment horizontal="right" vertical="center" wrapText="1"/>
      <protection hidden="1"/>
    </xf>
    <xf numFmtId="0" fontId="11" fillId="0" borderId="11" xfId="0" applyFont="1" applyBorder="1" applyAlignment="1" applyProtection="1">
      <alignment horizontal="right" vertical="center" wrapText="1"/>
      <protection hidden="1"/>
    </xf>
    <xf numFmtId="0" fontId="11" fillId="0" borderId="12" xfId="0" applyFont="1" applyBorder="1" applyAlignment="1" applyProtection="1">
      <alignment horizontal="right" vertical="center" wrapText="1"/>
      <protection hidden="1"/>
    </xf>
    <xf numFmtId="165" fontId="9" fillId="0" borderId="1" xfId="0" applyNumberFormat="1" applyFont="1" applyBorder="1" applyAlignment="1" applyProtection="1">
      <alignment horizontal="center" vertical="center"/>
    </xf>
    <xf numFmtId="165" fontId="9" fillId="0" borderId="52" xfId="0" applyNumberFormat="1" applyFont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justify" vertical="top" wrapText="1"/>
      <protection locked="0"/>
    </xf>
    <xf numFmtId="0" fontId="13" fillId="0" borderId="16" xfId="0" applyFont="1" applyBorder="1" applyAlignment="1" applyProtection="1">
      <alignment horizontal="justify" vertical="top" wrapText="1"/>
      <protection locked="0"/>
    </xf>
    <xf numFmtId="0" fontId="13" fillId="0" borderId="17" xfId="0" applyFont="1" applyBorder="1" applyAlignment="1" applyProtection="1">
      <alignment horizontal="justify" vertical="top" wrapText="1"/>
      <protection locked="0"/>
    </xf>
    <xf numFmtId="0" fontId="13" fillId="0" borderId="8" xfId="0" applyFont="1" applyBorder="1" applyAlignment="1" applyProtection="1">
      <alignment horizontal="justify" vertical="top" wrapText="1"/>
      <protection locked="0"/>
    </xf>
    <xf numFmtId="0" fontId="13" fillId="0" borderId="9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1" fillId="7" borderId="2" xfId="0" applyFont="1" applyFill="1" applyBorder="1" applyAlignment="1" applyProtection="1">
      <alignment horizontal="center"/>
      <protection hidden="1"/>
    </xf>
    <xf numFmtId="0" fontId="11" fillId="7" borderId="38" xfId="0" applyFont="1" applyFill="1" applyBorder="1" applyAlignment="1" applyProtection="1">
      <alignment horizontal="center"/>
      <protection hidden="1"/>
    </xf>
    <xf numFmtId="0" fontId="11" fillId="7" borderId="39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</cellXfs>
  <cellStyles count="5">
    <cellStyle name="Hipervínculo" xfId="2" builtinId="8"/>
    <cellStyle name="Millares" xfId="1" builtinId="3"/>
    <cellStyle name="Millares 2" xfId="3"/>
    <cellStyle name="Moneda" xfId="4" builtinId="4"/>
    <cellStyle name="Normal" xfId="0" builtinId="0"/>
  </cellStyles>
  <dxfs count="7"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5"/>
  <sheetViews>
    <sheetView showGridLines="0" tabSelected="1" topLeftCell="B13" zoomScale="120" zoomScaleNormal="120" workbookViewId="0">
      <selection activeCell="B35" sqref="A35:XFD35"/>
    </sheetView>
  </sheetViews>
  <sheetFormatPr baseColWidth="10" defaultRowHeight="15.75"/>
  <cols>
    <col min="1" max="1" width="0" hidden="1" customWidth="1"/>
    <col min="2" max="2" width="6.375" customWidth="1"/>
    <col min="3" max="3" width="35.75" bestFit="1" customWidth="1"/>
    <col min="4" max="4" width="5.375" customWidth="1"/>
    <col min="5" max="5" width="9.875" customWidth="1"/>
    <col min="6" max="6" width="10.625" customWidth="1"/>
    <col min="7" max="7" width="17" customWidth="1"/>
    <col min="8" max="8" width="10.125" customWidth="1"/>
    <col min="9" max="9" width="9.75" customWidth="1"/>
    <col min="10" max="10" width="13.5" customWidth="1"/>
    <col min="14" max="14" width="10" customWidth="1"/>
    <col min="75" max="77" width="0" hidden="1" customWidth="1"/>
  </cols>
  <sheetData>
    <row r="1" spans="1:89" s="2" customFormat="1" ht="39.75" customHeight="1" thickBot="1">
      <c r="A1" s="1"/>
      <c r="B1" s="9"/>
      <c r="C1" s="126" t="s">
        <v>42</v>
      </c>
      <c r="D1" s="126"/>
      <c r="E1" s="126"/>
      <c r="F1" s="126"/>
      <c r="G1" s="126"/>
      <c r="H1" s="3"/>
      <c r="I1" s="3"/>
      <c r="J1" s="3"/>
      <c r="K1" s="10"/>
      <c r="L1" s="10"/>
      <c r="M1" s="10"/>
      <c r="N1" s="10"/>
      <c r="O1" s="10"/>
      <c r="P1" s="10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</row>
    <row r="2" spans="1:89" s="8" customFormat="1" ht="15" customHeight="1" thickTop="1">
      <c r="A2" s="12"/>
      <c r="B2" s="127" t="s">
        <v>0</v>
      </c>
      <c r="C2" s="129" t="s">
        <v>43</v>
      </c>
      <c r="D2" s="130"/>
      <c r="E2" s="131"/>
      <c r="F2" s="15" t="s">
        <v>1</v>
      </c>
      <c r="G2" s="16"/>
      <c r="H2" s="13"/>
      <c r="I2" s="13"/>
      <c r="J2" s="13"/>
      <c r="K2" s="14"/>
      <c r="L2" s="14"/>
      <c r="M2" s="14"/>
      <c r="N2" s="14"/>
      <c r="O2" s="14"/>
      <c r="P2" s="14"/>
    </row>
    <row r="3" spans="1:89" s="8" customFormat="1" ht="27.75" customHeight="1" thickBot="1">
      <c r="A3" s="12"/>
      <c r="B3" s="128"/>
      <c r="C3" s="132"/>
      <c r="D3" s="133"/>
      <c r="E3" s="134"/>
      <c r="F3" s="17"/>
      <c r="G3" s="18"/>
      <c r="H3" s="13"/>
      <c r="I3" s="13"/>
      <c r="J3" s="13"/>
      <c r="K3" s="14"/>
      <c r="L3" s="14"/>
      <c r="M3" s="14"/>
      <c r="N3" s="14"/>
      <c r="O3" s="14"/>
      <c r="P3" s="14"/>
    </row>
    <row r="4" spans="1:89" s="8" customFormat="1" ht="20.100000000000001" customHeight="1" thickTop="1">
      <c r="A4" s="12"/>
      <c r="B4" s="96"/>
      <c r="C4" s="97"/>
      <c r="D4" s="98"/>
      <c r="E4" s="99"/>
      <c r="F4" s="96"/>
      <c r="G4" s="100"/>
    </row>
    <row r="5" spans="1:89" s="8" customFormat="1" ht="15.75" customHeight="1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1" t="s">
        <v>8</v>
      </c>
    </row>
    <row r="6" spans="1:89" s="8" customFormat="1" ht="14.25" customHeight="1" thickBot="1">
      <c r="A6" s="22"/>
      <c r="B6" s="23"/>
      <c r="C6" s="24"/>
      <c r="D6" s="25"/>
      <c r="E6" s="26"/>
      <c r="F6" s="23"/>
      <c r="G6" s="27"/>
    </row>
    <row r="7" spans="1:89" s="8" customFormat="1">
      <c r="A7" s="28" t="s">
        <v>10</v>
      </c>
      <c r="B7" s="29">
        <v>1</v>
      </c>
      <c r="C7" s="30" t="s">
        <v>44</v>
      </c>
      <c r="D7" s="31"/>
      <c r="E7" s="31"/>
      <c r="F7" s="31"/>
      <c r="G7" s="101"/>
    </row>
    <row r="8" spans="1:89" s="8" customFormat="1">
      <c r="A8" s="32" t="s">
        <v>11</v>
      </c>
      <c r="B8" s="33"/>
      <c r="C8" s="34"/>
      <c r="D8" s="35"/>
      <c r="E8" s="36"/>
      <c r="F8" s="37"/>
      <c r="G8" s="102"/>
    </row>
    <row r="9" spans="1:89" s="8" customFormat="1" ht="76.5">
      <c r="A9" s="47" t="s">
        <v>13</v>
      </c>
      <c r="B9" s="48">
        <v>1.1000000000000001</v>
      </c>
      <c r="C9" s="4" t="s">
        <v>45</v>
      </c>
      <c r="D9" s="49" t="s">
        <v>16</v>
      </c>
      <c r="E9" s="50">
        <v>83</v>
      </c>
      <c r="F9" s="103"/>
      <c r="G9" s="104"/>
    </row>
    <row r="10" spans="1:89" s="8" customFormat="1" ht="63.75">
      <c r="A10" s="47" t="s">
        <v>14</v>
      </c>
      <c r="B10" s="48">
        <v>1.2</v>
      </c>
      <c r="C10" s="4" t="s">
        <v>46</v>
      </c>
      <c r="D10" s="49" t="s">
        <v>16</v>
      </c>
      <c r="E10" s="50">
        <v>1780</v>
      </c>
      <c r="F10" s="103"/>
      <c r="G10" s="104"/>
    </row>
    <row r="11" spans="1:89" s="8" customFormat="1" ht="63.75">
      <c r="A11" s="47" t="s">
        <v>15</v>
      </c>
      <c r="B11" s="48">
        <v>1.3</v>
      </c>
      <c r="C11" s="4" t="s">
        <v>47</v>
      </c>
      <c r="D11" s="49" t="s">
        <v>16</v>
      </c>
      <c r="E11" s="50">
        <v>2011.53</v>
      </c>
      <c r="F11" s="103"/>
      <c r="G11" s="104"/>
    </row>
    <row r="12" spans="1:89" s="8" customFormat="1" ht="63.75">
      <c r="A12" s="47" t="s">
        <v>17</v>
      </c>
      <c r="B12" s="48">
        <v>1.4</v>
      </c>
      <c r="C12" s="4" t="s">
        <v>48</v>
      </c>
      <c r="D12" s="49" t="s">
        <v>16</v>
      </c>
      <c r="E12" s="50">
        <v>480.03</v>
      </c>
      <c r="F12" s="103"/>
      <c r="G12" s="104"/>
    </row>
    <row r="13" spans="1:89" s="8" customFormat="1">
      <c r="A13" s="47" t="s">
        <v>18</v>
      </c>
      <c r="B13" s="48">
        <v>1.5</v>
      </c>
      <c r="C13" s="4" t="s">
        <v>49</v>
      </c>
      <c r="D13" s="49" t="s">
        <v>19</v>
      </c>
      <c r="E13" s="50">
        <v>30</v>
      </c>
      <c r="F13" s="103"/>
      <c r="G13" s="104"/>
    </row>
    <row r="14" spans="1:89" s="8" customFormat="1" ht="25.5">
      <c r="A14" s="47" t="s">
        <v>20</v>
      </c>
      <c r="B14" s="48">
        <v>1.6</v>
      </c>
      <c r="C14" s="4" t="s">
        <v>50</v>
      </c>
      <c r="D14" s="49" t="s">
        <v>16</v>
      </c>
      <c r="E14" s="50">
        <v>601.20000000000005</v>
      </c>
      <c r="F14" s="103"/>
      <c r="G14" s="104"/>
    </row>
    <row r="15" spans="1:89" s="8" customFormat="1">
      <c r="A15" s="47" t="s">
        <v>21</v>
      </c>
      <c r="B15" s="48">
        <v>1.7</v>
      </c>
      <c r="C15" s="4" t="s">
        <v>51</v>
      </c>
      <c r="D15" s="49" t="s">
        <v>52</v>
      </c>
      <c r="E15" s="50">
        <v>1</v>
      </c>
      <c r="F15" s="103"/>
      <c r="G15" s="104"/>
    </row>
    <row r="16" spans="1:89" s="8" customFormat="1">
      <c r="A16" s="38"/>
      <c r="B16" s="39"/>
      <c r="C16" s="4"/>
      <c r="D16" s="5"/>
      <c r="E16" s="40"/>
      <c r="F16" s="6"/>
      <c r="G16" s="105"/>
    </row>
    <row r="17" spans="1:7" s="8" customFormat="1" ht="16.5" thickBot="1">
      <c r="A17" s="41" t="s">
        <v>12</v>
      </c>
      <c r="B17" s="42"/>
      <c r="C17" s="43"/>
      <c r="D17" s="44"/>
      <c r="E17" s="45"/>
      <c r="F17" s="46" t="s">
        <v>53</v>
      </c>
      <c r="G17" s="106">
        <f>SUM(G9:G16)</f>
        <v>0</v>
      </c>
    </row>
    <row r="18" spans="1:7" s="8" customFormat="1" ht="23.1" customHeight="1">
      <c r="A18" s="107"/>
      <c r="B18" s="23"/>
      <c r="C18" s="24"/>
      <c r="D18" s="25"/>
      <c r="E18" s="26"/>
      <c r="F18" s="23"/>
      <c r="G18" s="108"/>
    </row>
    <row r="19" spans="1:7" s="8" customFormat="1">
      <c r="A19" s="107"/>
      <c r="B19" s="23"/>
      <c r="C19" s="24"/>
      <c r="D19" s="25"/>
      <c r="E19" s="26"/>
      <c r="F19" s="23"/>
      <c r="G19" s="27"/>
    </row>
    <row r="20" spans="1:7" s="56" customFormat="1">
      <c r="A20" s="51" t="s">
        <v>22</v>
      </c>
      <c r="B20" s="52"/>
      <c r="C20" s="53"/>
      <c r="D20" s="54"/>
      <c r="E20" s="54"/>
      <c r="F20" s="55" t="s">
        <v>23</v>
      </c>
      <c r="G20" s="109">
        <f>+G17</f>
        <v>0</v>
      </c>
    </row>
    <row r="21" spans="1:7" s="8" customFormat="1" ht="23.25" customHeight="1">
      <c r="A21" s="22"/>
      <c r="B21" s="57"/>
      <c r="C21" s="110"/>
      <c r="D21" s="111"/>
      <c r="E21" s="112"/>
      <c r="F21" s="57"/>
      <c r="G21" s="113"/>
    </row>
    <row r="22" spans="1:7" s="8" customFormat="1">
      <c r="A22" s="58" t="s">
        <v>24</v>
      </c>
      <c r="B22" s="57"/>
      <c r="C22" s="59" t="s">
        <v>25</v>
      </c>
      <c r="D22" s="60"/>
      <c r="E22" s="61"/>
      <c r="F22" s="62"/>
      <c r="G22" s="63"/>
    </row>
    <row r="23" spans="1:7" s="8" customFormat="1">
      <c r="A23" s="64" t="s">
        <v>26</v>
      </c>
      <c r="B23" s="10"/>
      <c r="C23" s="65"/>
      <c r="D23" s="66"/>
      <c r="E23" s="66"/>
      <c r="F23" s="67" t="s">
        <v>27</v>
      </c>
      <c r="G23" s="68">
        <f>+G20</f>
        <v>0</v>
      </c>
    </row>
    <row r="24" spans="1:7" s="8" customFormat="1">
      <c r="A24" s="64" t="s">
        <v>28</v>
      </c>
      <c r="B24" s="10"/>
      <c r="C24" s="69"/>
      <c r="D24" s="70"/>
      <c r="E24" s="71" t="s">
        <v>29</v>
      </c>
      <c r="F24" s="72">
        <v>0.23089999999999999</v>
      </c>
      <c r="G24" s="73">
        <f>+G23*F24</f>
        <v>0</v>
      </c>
    </row>
    <row r="25" spans="1:7" s="8" customFormat="1">
      <c r="A25" s="74" t="s">
        <v>30</v>
      </c>
      <c r="B25" s="10"/>
      <c r="C25" s="75"/>
      <c r="D25" s="76"/>
      <c r="E25" s="77" t="s">
        <v>31</v>
      </c>
      <c r="F25" s="78">
        <v>0</v>
      </c>
      <c r="G25" s="79">
        <f>+G23*F25</f>
        <v>0</v>
      </c>
    </row>
    <row r="26" spans="1:7" s="8" customFormat="1">
      <c r="A26" s="74" t="s">
        <v>32</v>
      </c>
      <c r="B26" s="10"/>
      <c r="C26" s="75"/>
      <c r="D26" s="76"/>
      <c r="E26" s="77" t="s">
        <v>33</v>
      </c>
      <c r="F26" s="78">
        <v>0.06</v>
      </c>
      <c r="G26" s="79">
        <f>+G23*F26</f>
        <v>0</v>
      </c>
    </row>
    <row r="27" spans="1:7" s="8" customFormat="1">
      <c r="A27" s="74" t="s">
        <v>34</v>
      </c>
      <c r="B27" s="10"/>
      <c r="C27" s="80"/>
      <c r="D27" s="81"/>
      <c r="E27" s="82" t="s">
        <v>35</v>
      </c>
      <c r="F27" s="83">
        <f>SUM(F24:F26)</f>
        <v>0.29089999999999999</v>
      </c>
      <c r="G27" s="84">
        <f>+G26+G25+G24</f>
        <v>0</v>
      </c>
    </row>
    <row r="28" spans="1:7" s="8" customFormat="1" ht="15.75" customHeight="1">
      <c r="A28" s="74" t="s">
        <v>36</v>
      </c>
      <c r="B28" s="10"/>
      <c r="C28" s="80"/>
      <c r="D28" s="81"/>
      <c r="E28" s="82"/>
      <c r="F28" s="83"/>
      <c r="G28" s="85"/>
    </row>
    <row r="29" spans="1:7" s="8" customFormat="1">
      <c r="A29" s="74" t="s">
        <v>37</v>
      </c>
      <c r="B29" s="10"/>
      <c r="C29" s="86"/>
      <c r="D29" s="87"/>
      <c r="E29" s="87"/>
      <c r="F29" s="88" t="s">
        <v>38</v>
      </c>
      <c r="G29" s="89">
        <f>+G27+G23</f>
        <v>0</v>
      </c>
    </row>
    <row r="30" spans="1:7" s="8" customFormat="1">
      <c r="A30" s="90"/>
      <c r="B30" s="10"/>
      <c r="C30" s="10"/>
      <c r="D30" s="10"/>
      <c r="E30" s="10"/>
      <c r="F30" s="114"/>
      <c r="G30" s="115">
        <v>0</v>
      </c>
    </row>
    <row r="31" spans="1:7">
      <c r="A31" s="116"/>
      <c r="G31" s="117"/>
    </row>
    <row r="32" spans="1:7" s="8" customFormat="1">
      <c r="A32" s="74" t="s">
        <v>39</v>
      </c>
      <c r="B32" s="10"/>
      <c r="C32" s="135" t="s">
        <v>40</v>
      </c>
      <c r="D32" s="136"/>
      <c r="E32" s="136"/>
      <c r="F32" s="136"/>
      <c r="G32" s="137"/>
    </row>
    <row r="33" spans="1:7" s="8" customFormat="1" ht="14.25" customHeight="1">
      <c r="A33" s="90"/>
      <c r="B33" s="10"/>
      <c r="C33" s="138"/>
      <c r="D33" s="139"/>
      <c r="E33" s="139"/>
      <c r="F33" s="139"/>
      <c r="G33" s="140"/>
    </row>
    <row r="34" spans="1:7" s="8" customFormat="1" ht="11.25" customHeight="1">
      <c r="A34" s="90"/>
      <c r="B34" s="10"/>
      <c r="C34" s="141"/>
      <c r="D34" s="142"/>
      <c r="E34" s="142"/>
      <c r="F34" s="142"/>
      <c r="G34" s="143"/>
    </row>
    <row r="35" spans="1:7" s="8" customFormat="1">
      <c r="A35" s="92"/>
      <c r="B35" s="10"/>
      <c r="C35" s="10"/>
      <c r="D35" s="10"/>
      <c r="E35" s="10"/>
      <c r="F35" s="10"/>
      <c r="G35" s="91"/>
    </row>
    <row r="36" spans="1:7" s="8" customFormat="1" ht="14.25" customHeight="1">
      <c r="A36" s="74" t="s">
        <v>9</v>
      </c>
      <c r="B36" s="10"/>
      <c r="C36" s="10"/>
      <c r="D36" s="118" t="s">
        <v>41</v>
      </c>
      <c r="E36" s="119"/>
      <c r="F36" s="120"/>
      <c r="G36" s="124">
        <v>60</v>
      </c>
    </row>
    <row r="37" spans="1:7" s="8" customFormat="1" ht="15.75" customHeight="1">
      <c r="A37" s="92"/>
      <c r="B37" s="10"/>
      <c r="C37" s="10"/>
      <c r="D37" s="121"/>
      <c r="E37" s="122"/>
      <c r="F37" s="123"/>
      <c r="G37" s="125"/>
    </row>
    <row r="38" spans="1:7" s="8" customFormat="1">
      <c r="A38" s="92"/>
      <c r="B38" s="10"/>
      <c r="C38" s="10"/>
      <c r="D38" s="10"/>
      <c r="E38" s="10"/>
      <c r="F38" s="10"/>
      <c r="G38" s="91"/>
    </row>
    <row r="39" spans="1:7" s="8" customFormat="1">
      <c r="A39" s="92"/>
      <c r="B39" s="10"/>
      <c r="C39" s="10"/>
      <c r="D39" s="10"/>
      <c r="E39" s="10"/>
      <c r="F39" s="10"/>
      <c r="G39" s="91"/>
    </row>
    <row r="40" spans="1:7" s="8" customFormat="1">
      <c r="A40" s="92"/>
      <c r="B40" s="93"/>
      <c r="C40" s="94"/>
      <c r="D40" s="7"/>
      <c r="E40" s="7"/>
    </row>
    <row r="41" spans="1:7" s="8" customFormat="1">
      <c r="A41" s="92"/>
      <c r="B41" s="93"/>
      <c r="C41" s="94"/>
      <c r="D41" s="7"/>
      <c r="E41" s="7"/>
    </row>
    <row r="42" spans="1:7" s="8" customFormat="1">
      <c r="A42" s="92"/>
      <c r="B42" s="93"/>
      <c r="C42" s="94"/>
      <c r="D42" s="7"/>
      <c r="E42" s="7"/>
    </row>
    <row r="43" spans="1:7" s="8" customFormat="1">
      <c r="A43" s="92"/>
      <c r="B43" s="10"/>
      <c r="C43" s="10"/>
      <c r="D43" s="10"/>
      <c r="E43" s="91"/>
    </row>
    <row r="44" spans="1:7" s="8" customFormat="1" ht="16.5" thickBot="1">
      <c r="A44" s="95"/>
      <c r="B44" s="10"/>
      <c r="C44" s="10"/>
      <c r="D44" s="10"/>
      <c r="E44" s="91"/>
    </row>
    <row r="45" spans="1:7" ht="16.5" thickTop="1"/>
  </sheetData>
  <mergeCells count="7">
    <mergeCell ref="D36:F37"/>
    <mergeCell ref="G36:G37"/>
    <mergeCell ref="C1:G1"/>
    <mergeCell ref="B2:B3"/>
    <mergeCell ref="C2:E3"/>
    <mergeCell ref="C32:G32"/>
    <mergeCell ref="C33:G34"/>
  </mergeCells>
  <conditionalFormatting sqref="G36:G37">
    <cfRule type="cellIs" dxfId="6" priority="2" stopIfTrue="1" operator="equal">
      <formula>1</formula>
    </cfRule>
  </conditionalFormatting>
  <conditionalFormatting sqref="G29">
    <cfRule type="expression" dxfId="5" priority="3" stopIfTrue="1">
      <formula>"&gt;G29"</formula>
    </cfRule>
    <cfRule type="expression" dxfId="4" priority="4" stopIfTrue="1">
      <formula>"&lt;G29"""</formula>
    </cfRule>
  </conditionalFormatting>
  <conditionalFormatting sqref="G30">
    <cfRule type="cellIs" dxfId="3" priority="5" stopIfTrue="1" operator="notEqual">
      <formula>0</formula>
    </cfRule>
    <cfRule type="cellIs" dxfId="2" priority="6" stopIfTrue="1" operator="equal">
      <formula>0</formula>
    </cfRule>
  </conditionalFormatting>
  <conditionalFormatting sqref="B2">
    <cfRule type="cellIs" dxfId="1" priority="7" stopIfTrue="1" operator="equal">
      <formula>"ESCRIBA AQUÍ EL NOMBRE DE LA OBRA"</formula>
    </cfRule>
  </conditionalFormatting>
  <conditionalFormatting sqref="B7:C7">
    <cfRule type="cellIs" dxfId="0" priority="1" operator="equal">
      <formula>"ESCRIBA AQUÍ EL NOMBRE DEL CAPITULO"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Victoria Eugenia Bermúdez Muñoz</cp:lastModifiedBy>
  <cp:lastPrinted>2019-04-29T20:29:33Z</cp:lastPrinted>
  <dcterms:created xsi:type="dcterms:W3CDTF">2018-01-16T16:28:20Z</dcterms:created>
  <dcterms:modified xsi:type="dcterms:W3CDTF">2019-04-29T20:30:12Z</dcterms:modified>
</cp:coreProperties>
</file>